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B8  Vysvětlení, změna č. 8 - oprava VZD č. 7\Výkaz výměr_23092024 - oprava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62"/>
  <c r="O206"/>
  <c r="I206"/>
  <c r="O202"/>
  <c r="I202"/>
  <c r="O198"/>
  <c r="I198"/>
  <c r="O194"/>
  <c r="I194"/>
  <c r="O191"/>
  <c r="I191"/>
  <c r="O187"/>
  <c r="I187"/>
  <c r="O183"/>
  <c r="I183"/>
  <c r="O179"/>
  <c r="I179"/>
  <c r="O175"/>
  <c r="I175"/>
  <c r="O171"/>
  <c r="I171"/>
  <c r="O167"/>
  <c r="I167"/>
  <c r="O163"/>
  <c r="I163"/>
  <c r="I157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<sst xmlns="http://schemas.openxmlformats.org/spreadsheetml/2006/main">
  <si>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</si>
  <si>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</si>
  <si>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</si>
  <si>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</si>
  <si>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</si>
  <si>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</si>
  <si>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Rožnov_23092024_neoceněný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</si>
  <si>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</si>
  <si>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</si>
  <si>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</si>
  <si>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</si>
  <si>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</si>
  <si>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</si>
  <si>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</si>
  <si>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</si>
  <si>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</si>
  <si>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</si>
  <si>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</si>
  <si>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</si>
  <si>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</si>
  <si>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</si>
  <si>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</si>
  <si>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</si>
  <si>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</si>
  <si>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</si>
  <si>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</si>
  <si>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</si>
  <si>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</si>
  <si>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</si>
  <si>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</si>
  <si>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</si>
  <si>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</si>
  <si>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</si>
  <si>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</si>
  <si>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</si>
  <si>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</si>
  <si>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</si>
  <si>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</si>
  <si>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</si>
  <si>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</si>
  <si>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</si>
  <si>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</si>
  <si>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</si>
  <si>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</si>
  <si>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</si>
  <si>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</si>
  <si>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</si>
  <si>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</si>
  <si>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</si>
  <si>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</si>
  <si>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</si>
  <si>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</si>
  <si>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</si>
  <si>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</si>
  <si>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</si>
  <si>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</si>
  <si>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</si>
  <si>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</si>
  <si>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</si>
  <si>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</si>
  <si>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</si>
  <si>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</si>
  <si>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</si>
  <si>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</si>
  <si>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</si>
  <si>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</si>
  <si>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</si>
  <si>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</si>
  <si>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</si>
  <si>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</si>
  <si>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</si>
  <si>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</si>
  <si>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</si>
  <si>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</si>
  <si>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</si>
  <si>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</si>
  <si>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</si>
  <si>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</si>
  <si>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</si>
  <si>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</si>
  <si>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</si>
  <si>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</si>
  <si>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</si>
  <si>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</si>
  <si>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</si>
  <si>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1516,95*2 = 3033,900 [B]_x000d_
 odstranění podkladních vrstev pol. 11328: 766,815*2 = 1533,630 [C]_x000d_
 hloubení rýh pol. 13273: 34,2*2 = 68,400 [D]_x000d_
 čištění potrubí pol. 12993 (15*0,0314)*2 = 0,942 [E]_x000d_
 čištění potrubí 129945 (5*0,07065)*2 = 0,707 [F]_x000d_
 čištění potrubí 129946 (8*0,1256)*2 = 2,010 [G]_x000d_
 Celkem: A+B+C+D+E+F+G = 7290,588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</si>
  <si>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</si>
  <si>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</si>
  <si>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</si>
  <si>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</si>
  <si>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</si>
  <si>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</si>
  <si>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</si>
  <si>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</si>
  <si>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 DO 20KM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</si>
  <si>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</si>
  <si>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</si>
  <si>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</si>
  <si>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</si>
  <si>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</si>
  <si>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odstranění podkladu ze ŠD 
včetně naložení, odvozu a uložení na skládku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</si>
  <si>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krajnice - dle situace, délka x š. x tl., předpoklad cca 70% délky obou krajnic a výskyt PM na 50% trasy: 2651*1,5*0,11 = 437,415 [E]_x000d_
 Celkem: A+B+C+D+E = 766,815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</si>
  <si>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</si>
  <si>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</si>
  <si>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</si>
  <si>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Zhotovitel v ceně zohlední možnost použití materiálu zpět na stavbě. Včetně odvozu a uložení na meziskládku zhotovitele. 
ZHOTOVITEL V CENĚ ZOHLEDNÍ SKUTEČNÉ NÁKLADY NA DOPRAVU NA MÍSTO ULOŽENÍ</t>
  </si>
  <si>
    <t>intravilán - dle situace: 1500*0,1 = 150,000 [A]_x000d_
 krajnice - dle situace, délka x š. x tl. , předpoklad cca 70% délky obou krajnic a výskyt PM na 50% trasy: 2651*1,5*0,10 = 397,650 [C]_x000d_
 Celkem: A+C = 547,650 [D]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</si>
  <si>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</si>
  <si>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</si>
  <si>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</si>
  <si>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</si>
  <si>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</si>
  <si>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</si>
  <si>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</si>
  <si>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krajnice - dle situace, délka x š. x tl., předpoklad cca 70% délky obou krajnic : 2651*1,5*0,11 = 437,415 [C]_x000d_
 Celkem: A+B+C = 588,220 [D]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</si>
  <si>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</si>
  <si>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</si>
  <si>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</si>
  <si>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</si>
  <si>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</si>
  <si>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</si>
  <si>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</si>
  <si>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sanace krajnice a odkopávka pro nezpevněné sjezdy 
včetně naložení, odvozu a uložení na skládku 
ZHOTOVITEL V CENĚ ZOHLEDNÍ SKUTEČNÉ NÁKLADY NA DOPRAVU NA MÍSTO ULOŽENÍ</t>
  </si>
  <si>
    <t xml:space="preserve">krajnice - dle situace, délka x plocha řezu, předpoklad cca 70% délky obou krajnic : 2651*1,5 = 3976,500 [A]_x000d_
 nezpevněné sjezdy - dle situace: 370*0,4 = 148,000 [B]_x000d_
 odkop pro vsakovací objekt: 1*10*0,7 = 7,000 [C]_x000d_
 odpočet sanace AZ :  krajnice - dle situacedl.x š.x tl.: -(2651*2,0)*0,5 = -2651,000 [D]_x000d_
 dle potřeby nezp.krajnice : 729*0,5*0,1 = 36,450 [E]_x000d_
 Celkem: A+B+C+D+E = 1516,950 [F]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</si>
  <si>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</si>
  <si>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</si>
  <si>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</si>
  <si>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</si>
  <si>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</si>
  <si>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</si>
  <si>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</si>
  <si>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</si>
  <si>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</si>
  <si>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</si>
  <si>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</si>
  <si>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</si>
  <si>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</si>
  <si>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</si>
  <si>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</si>
  <si>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</si>
  <si>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</si>
  <si>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</si>
  <si>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</si>
  <si>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</si>
  <si>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hloubení rýhy pro výměnu propustku 
včetně naložení, odvozu a uložení na skládku 
ZHOTOVITEL V CENĚ ZOHLEDNÍ SKUTEČNÉ NÁKLADY NA DOPRAVU NA MÍSTO ULOŽENÍ</t>
  </si>
  <si>
    <t>dle situace a výkresu propustku: 8*1,5*1,2 = 14,400 [A]_x000d_
 Příčný propustek km 0,860 11*1,5*1,2 = 19,800 [B]_x000d_
 Celkem: A+B = 34,200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</si>
  <si>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</si>
  <si>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</si>
  <si>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</si>
  <si>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1516,95 = 1516,950 [A]_x000d_
 rýhy pol.132738 : 34,2 = 34,200 [B]_x000d_
 Celkem: A+B = 1551,150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</si>
  <si>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</si>
  <si>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</si>
  <si>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</si>
  <si>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</si>
  <si>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</si>
  <si>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</si>
  <si>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</si>
  <si>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</si>
  <si>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</si>
  <si>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[A]_x000d_
 11*1,5*(0,5+0,3)-3,14*0,3*0,3*11 = 10,091 [B]_x000d_
 Celkem: A+B = 18,121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</si>
  <si>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</si>
  <si>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</si>
  <si>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</si>
  <si>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</si>
  <si>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</si>
  <si>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</si>
  <si>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</si>
  <si>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</si>
  <si>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</si>
  <si>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</si>
  <si>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</si>
  <si>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</si>
  <si>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</si>
  <si>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</si>
  <si>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</si>
  <si>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</si>
  <si>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</si>
  <si>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</si>
  <si>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</si>
  <si>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</si>
  <si>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</si>
  <si>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Netkaná geotextilie typu S1 GTX-NW, S</t>
  </si>
  <si>
    <t>vsakovací objekt - dle situace: 1*10+(1*2+10*2)*0,7 = 25,400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</si>
  <si>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</si>
  <si>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</t>
  </si>
  <si>
    <t>R</t>
  </si>
  <si>
    <t>ÚPRAVA ZEMIN V PODLOŽÍ HL DO 0,5M</t>
  </si>
  <si>
    <t>úprava zeminy na místě - směsné pojivo, bude upřesněno na základě průkazních zkoušek, provádění s ohledem na inž.sítě
předpoklad hydraulické pojivo 8%, cement třídy 32,5 6%</t>
  </si>
  <si>
    <t>krajnice - úprava AZ - dle situace předpoklad : 2651*2,5 = 6627,500 [A]</t>
  </si>
  <si>
    <t xml:space="preserve">Položka zahrnuje:
- zafrézování předepsaného množství  pojiva do podloží do hloubky do 0,5m
- zhutnění
- druh pojiva stanoví zadávací dokumentace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</si>
  <si>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</si>
  <si>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</si>
  <si>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</si>
  <si>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</si>
  <si>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</si>
  <si>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[A]_x000d_
 km 0,860 11*1,5*(0,1+0,1) = 3,300 [B]_x000d_
 Celkové množství 5.700000 = 5,700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</si>
  <si>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</si>
  <si>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</si>
  <si>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</si>
  <si>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</si>
  <si>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</si>
  <si>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</si>
  <si>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</si>
  <si>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</si>
  <si>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</si>
  <si>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</si>
  <si>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</si>
  <si>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</si>
  <si>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</si>
  <si>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</si>
  <si>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</si>
  <si>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</si>
  <si>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</si>
  <si>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</si>
  <si>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RS CA na místě v tl. 0,18 m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</si>
  <si>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</si>
  <si>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</si>
  <si>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</si>
  <si>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</si>
  <si>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</si>
  <si>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[A]_x000d_
 dle potřeby : 729*0,5 = 364,500 [B]_x000d_
 Celkem: A+B = 1690,000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</si>
  <si>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</si>
  <si>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</si>
  <si>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</si>
  <si>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</si>
  <si>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</si>
  <si>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</si>
  <si>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</si>
  <si>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</si>
  <si>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</si>
  <si>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</si>
  <si>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</si>
  <si>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</si>
  <si>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</si>
  <si>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</si>
  <si>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</si>
  <si>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</si>
  <si>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</si>
  <si>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</si>
  <si>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</si>
  <si>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</si>
  <si>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</si>
  <si>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</si>
  <si>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</si>
  <si>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</si>
  <si>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</si>
  <si>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</si>
  <si>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</si>
  <si>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</si>
  <si>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8</t>
  </si>
  <si>
    <t>Potrubí</t>
  </si>
  <si>
    <t>899574</t>
  </si>
  <si>
    <t>OBETONOVÁNÍ POTRUBÍ ZE ŽELEZOBETONU DO C25/30 VČETNĚ VÝZTUŽE</t>
  </si>
  <si>
    <t>betonová roznášecí deska na propustcích 8*1,5*0,2 = 2,400 [A]_x000d_
 11*1,5*0,2 = 3,300 [B]_x000d_
 Celkem: A+B = 5,700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</si>
  <si>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</si>
  <si>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</si>
  <si>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</si>
  <si>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</si>
  <si>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</si>
  <si>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</si>
  <si>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</si>
  <si>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</si>
  <si>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</si>
  <si>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</si>
  <si>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</si>
  <si>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</si>
  <si>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</si>
  <si>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</si>
  <si>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</si>
  <si>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</si>
  <si>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</si>
  <si>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</si>
  <si>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</si>
  <si>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</si>
  <si>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</si>
  <si>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</si>
  <si>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</si>
  <si>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</si>
  <si>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</si>
  <si>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</si>
  <si>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</si>
  <si>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</si>
  <si>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</si>
  <si>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</si>
  <si>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Zajištění vtekání vody z nové polní cesty na předmětnou komunikaci.</t>
  </si>
  <si>
    <t>Příčný propustek pod předmětnou komunikací pro zajištění odvodnění nové polní cesty v km 0,860 11 = 11,000 [A]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</si>
  <si>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</si>
  <si>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</si>
  <si>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</si>
  <si>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</si>
  <si>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</si>
  <si>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</si>
  <si>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</si>
  <si>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</si>
  <si>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</si>
  <si>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</si>
  <si>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>km 0,860 2 = 2,000 [A]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</si>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</sst>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SUMIFS(I8:I209,A8:A209,"SD")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7290.5889999999999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SUMIFS(I22:I93,A22:A93,"P")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766.81500000000005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 ht="115.2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77</v>
      </c>
      <c r="G30" s="33">
        <v>547.64999999999998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105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106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77</v>
      </c>
      <c r="G38" s="33">
        <v>588.22000000000003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105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114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115</v>
      </c>
      <c r="D42" s="29" t="s">
        <v>27</v>
      </c>
      <c r="E42" s="31" t="s">
        <v>116</v>
      </c>
      <c r="F42" s="32" t="s">
        <v>117</v>
      </c>
      <c r="G42" s="33">
        <v>11.5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118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119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120</v>
      </c>
      <c r="D46" s="29" t="s">
        <v>27</v>
      </c>
      <c r="E46" s="31" t="s">
        <v>121</v>
      </c>
      <c r="F46" s="32" t="s">
        <v>77</v>
      </c>
      <c r="G46" s="33">
        <v>1516.95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8"/>
    </row>
    <row r="48" ht="115.2">
      <c r="A48" s="29" t="s">
        <v>32</v>
      </c>
      <c r="B48" s="36"/>
      <c r="C48" s="37"/>
      <c r="D48" s="37"/>
      <c r="E48" s="39" t="s">
        <v>123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125</v>
      </c>
      <c r="D50" s="29" t="s">
        <v>27</v>
      </c>
      <c r="E50" s="31" t="s">
        <v>126</v>
      </c>
      <c r="F50" s="32" t="s">
        <v>117</v>
      </c>
      <c r="G50" s="33">
        <v>2651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128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130</v>
      </c>
      <c r="D54" s="29" t="s">
        <v>27</v>
      </c>
      <c r="E54" s="31" t="s">
        <v>131</v>
      </c>
      <c r="F54" s="32" t="s">
        <v>117</v>
      </c>
      <c r="G54" s="33">
        <v>15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133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134</v>
      </c>
      <c r="D58" s="29" t="s">
        <v>27</v>
      </c>
      <c r="E58" s="31" t="s">
        <v>135</v>
      </c>
      <c r="F58" s="32" t="s">
        <v>117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137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138</v>
      </c>
      <c r="D62" s="29" t="s">
        <v>27</v>
      </c>
      <c r="E62" s="31" t="s">
        <v>139</v>
      </c>
      <c r="F62" s="32" t="s">
        <v>117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140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141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129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142</v>
      </c>
      <c r="D66" s="29" t="s">
        <v>27</v>
      </c>
      <c r="E66" s="31" t="s">
        <v>143</v>
      </c>
      <c r="F66" s="32" t="s">
        <v>77</v>
      </c>
      <c r="G66" s="33">
        <v>34.200000000000003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147</v>
      </c>
      <c r="D70" s="29" t="s">
        <v>27</v>
      </c>
      <c r="E70" s="31" t="s">
        <v>148</v>
      </c>
      <c r="F70" s="32" t="s">
        <v>77</v>
      </c>
      <c r="G70" s="33">
        <v>1551.1500000000001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43.2">
      <c r="A72" s="29" t="s">
        <v>32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244.8">
      <c r="A73" s="29" t="s">
        <v>34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151</v>
      </c>
      <c r="D74" s="29" t="s">
        <v>27</v>
      </c>
      <c r="E74" s="31" t="s">
        <v>152</v>
      </c>
      <c r="F74" s="32" t="s">
        <v>77</v>
      </c>
      <c r="G74" s="33">
        <v>530.20000000000005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153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316.8">
      <c r="A77" s="29" t="s">
        <v>34</v>
      </c>
      <c r="B77" s="36"/>
      <c r="C77" s="37"/>
      <c r="D77" s="37"/>
      <c r="E77" s="31" t="s">
        <v>155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156</v>
      </c>
      <c r="D78" s="29" t="s">
        <v>27</v>
      </c>
      <c r="E78" s="31" t="s">
        <v>157</v>
      </c>
      <c r="F78" s="32" t="s">
        <v>77</v>
      </c>
      <c r="G78" s="33">
        <v>18.120999999999999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158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159</v>
      </c>
      <c r="F80" s="37"/>
      <c r="G80" s="37"/>
      <c r="H80" s="37"/>
      <c r="I80" s="37"/>
      <c r="J80" s="38"/>
    </row>
    <row r="81" ht="302.4">
      <c r="A81" s="29" t="s">
        <v>34</v>
      </c>
      <c r="B81" s="36"/>
      <c r="C81" s="37"/>
      <c r="D81" s="37"/>
      <c r="E81" s="31" t="s">
        <v>160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161</v>
      </c>
      <c r="D82" s="29" t="s">
        <v>27</v>
      </c>
      <c r="E82" s="31" t="s">
        <v>162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166</v>
      </c>
      <c r="D86" s="29" t="s">
        <v>27</v>
      </c>
      <c r="E86" s="31" t="s">
        <v>167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164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169</v>
      </c>
      <c r="D90" s="29" t="s">
        <v>27</v>
      </c>
      <c r="E90" s="31" t="s">
        <v>170</v>
      </c>
      <c r="F90" s="32" t="s">
        <v>95</v>
      </c>
      <c r="G90" s="33">
        <v>3976.5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164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172</v>
      </c>
      <c r="D94" s="26"/>
      <c r="E94" s="23" t="s">
        <v>173</v>
      </c>
      <c r="F94" s="26"/>
      <c r="G94" s="26"/>
      <c r="H94" s="26"/>
      <c r="I94" s="27">
        <f>SUMIFS(I95:I106,A95:A106,"P")</f>
        <v>0</v>
      </c>
      <c r="J94" s="28"/>
    </row>
    <row r="95">
      <c r="A95" s="29" t="s">
        <v>25</v>
      </c>
      <c r="B95" s="29">
        <v>22</v>
      </c>
      <c r="C95" s="30" t="s">
        <v>174</v>
      </c>
      <c r="D95" s="29" t="s">
        <v>27</v>
      </c>
      <c r="E95" s="31" t="s">
        <v>175</v>
      </c>
      <c r="F95" s="32" t="s">
        <v>77</v>
      </c>
      <c r="G95" s="33">
        <v>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176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177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178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179</v>
      </c>
      <c r="D99" s="29" t="s">
        <v>27</v>
      </c>
      <c r="E99" s="31" t="s">
        <v>180</v>
      </c>
      <c r="F99" s="32" t="s">
        <v>95</v>
      </c>
      <c r="G99" s="33">
        <v>25.399999999999999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182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183</v>
      </c>
      <c r="F102" s="37"/>
      <c r="G102" s="37"/>
      <c r="H102" s="37"/>
      <c r="I102" s="37"/>
      <c r="J102" s="38"/>
    </row>
    <row r="103">
      <c r="A103" s="29" t="s">
        <v>25</v>
      </c>
      <c r="B103" s="29">
        <v>50</v>
      </c>
      <c r="C103" s="30" t="s">
        <v>184</v>
      </c>
      <c r="D103" s="29" t="s">
        <v>185</v>
      </c>
      <c r="E103" s="31" t="s">
        <v>186</v>
      </c>
      <c r="F103" s="32" t="s">
        <v>95</v>
      </c>
      <c r="G103" s="33">
        <v>6627.5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30</v>
      </c>
      <c r="B104" s="36"/>
      <c r="C104" s="37"/>
      <c r="D104" s="37"/>
      <c r="E104" s="31" t="s">
        <v>187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188</v>
      </c>
      <c r="F105" s="37"/>
      <c r="G105" s="37"/>
      <c r="H105" s="37"/>
      <c r="I105" s="37"/>
      <c r="J105" s="38"/>
    </row>
    <row r="106" ht="86.4">
      <c r="A106" s="29" t="s">
        <v>34</v>
      </c>
      <c r="B106" s="36"/>
      <c r="C106" s="37"/>
      <c r="D106" s="37"/>
      <c r="E106" s="31" t="s">
        <v>189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190</v>
      </c>
      <c r="D107" s="26"/>
      <c r="E107" s="23" t="s">
        <v>191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25</v>
      </c>
      <c r="B108" s="29">
        <v>25</v>
      </c>
      <c r="C108" s="30" t="s">
        <v>192</v>
      </c>
      <c r="D108" s="29" t="s">
        <v>27</v>
      </c>
      <c r="E108" s="31" t="s">
        <v>193</v>
      </c>
      <c r="F108" s="32" t="s">
        <v>77</v>
      </c>
      <c r="G108" s="33">
        <v>5.7000000000000002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194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195</v>
      </c>
      <c r="F110" s="37"/>
      <c r="G110" s="37"/>
      <c r="H110" s="37"/>
      <c r="I110" s="37"/>
      <c r="J110" s="38"/>
    </row>
    <row r="111" ht="100.8">
      <c r="A111" s="29" t="s">
        <v>34</v>
      </c>
      <c r="B111" s="36"/>
      <c r="C111" s="37"/>
      <c r="D111" s="37"/>
      <c r="E111" s="31" t="s">
        <v>196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197</v>
      </c>
      <c r="D112" s="26"/>
      <c r="E112" s="23" t="s">
        <v>74</v>
      </c>
      <c r="F112" s="26"/>
      <c r="G112" s="26"/>
      <c r="H112" s="26"/>
      <c r="I112" s="27">
        <f>SUMIFS(I113:I156,A113:A156,"P")</f>
        <v>0</v>
      </c>
      <c r="J112" s="28"/>
    </row>
    <row r="113">
      <c r="A113" s="29" t="s">
        <v>25</v>
      </c>
      <c r="B113" s="29">
        <v>26</v>
      </c>
      <c r="C113" s="30" t="s">
        <v>198</v>
      </c>
      <c r="D113" s="29" t="s">
        <v>27</v>
      </c>
      <c r="E113" s="31" t="s">
        <v>199</v>
      </c>
      <c r="F113" s="32" t="s">
        <v>95</v>
      </c>
      <c r="G113" s="33">
        <v>5302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200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201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202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203</v>
      </c>
      <c r="D117" s="29" t="s">
        <v>27</v>
      </c>
      <c r="E117" s="31" t="s">
        <v>204</v>
      </c>
      <c r="F117" s="32" t="s">
        <v>95</v>
      </c>
      <c r="G117" s="33">
        <v>480.5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205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206</v>
      </c>
      <c r="F119" s="37"/>
      <c r="G119" s="37"/>
      <c r="H119" s="37"/>
      <c r="I119" s="37"/>
      <c r="J119" s="38"/>
    </row>
    <row r="120" ht="86.4">
      <c r="A120" s="29" t="s">
        <v>34</v>
      </c>
      <c r="B120" s="36"/>
      <c r="C120" s="37"/>
      <c r="D120" s="37"/>
      <c r="E120" s="31" t="s">
        <v>202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207</v>
      </c>
      <c r="D121" s="29" t="s">
        <v>27</v>
      </c>
      <c r="E121" s="31" t="s">
        <v>208</v>
      </c>
      <c r="F121" s="32" t="s">
        <v>95</v>
      </c>
      <c r="G121" s="33">
        <v>370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209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210</v>
      </c>
      <c r="F123" s="37"/>
      <c r="G123" s="37"/>
      <c r="H123" s="37"/>
      <c r="I123" s="37"/>
      <c r="J123" s="38"/>
    </row>
    <row r="124" ht="144">
      <c r="A124" s="29" t="s">
        <v>34</v>
      </c>
      <c r="B124" s="36"/>
      <c r="C124" s="37"/>
      <c r="D124" s="37"/>
      <c r="E124" s="31" t="s">
        <v>211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212</v>
      </c>
      <c r="D125" s="29" t="s">
        <v>27</v>
      </c>
      <c r="E125" s="31" t="s">
        <v>213</v>
      </c>
      <c r="F125" s="32" t="s">
        <v>77</v>
      </c>
      <c r="G125" s="33">
        <v>2252.25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0.8">
      <c r="A126" s="29" t="s">
        <v>30</v>
      </c>
      <c r="B126" s="36"/>
      <c r="C126" s="37"/>
      <c r="D126" s="37"/>
      <c r="E126" s="31" t="s">
        <v>214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215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216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217</v>
      </c>
      <c r="D129" s="29" t="s">
        <v>27</v>
      </c>
      <c r="E129" s="31" t="s">
        <v>218</v>
      </c>
      <c r="F129" s="32" t="s">
        <v>95</v>
      </c>
      <c r="G129" s="33">
        <v>1690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219</v>
      </c>
      <c r="F130" s="37"/>
      <c r="G130" s="37"/>
      <c r="H130" s="37"/>
      <c r="I130" s="37"/>
      <c r="J130" s="38"/>
    </row>
    <row r="131" ht="43.2">
      <c r="A131" s="29" t="s">
        <v>32</v>
      </c>
      <c r="B131" s="36"/>
      <c r="C131" s="37"/>
      <c r="D131" s="37"/>
      <c r="E131" s="39" t="s">
        <v>220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221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222</v>
      </c>
      <c r="D133" s="29" t="s">
        <v>27</v>
      </c>
      <c r="E133" s="31" t="s">
        <v>223</v>
      </c>
      <c r="F133" s="32" t="s">
        <v>95</v>
      </c>
      <c r="G133" s="33">
        <v>11380.75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224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225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226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95</v>
      </c>
      <c r="G137" s="33">
        <v>11386.5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230</v>
      </c>
      <c r="F139" s="37"/>
      <c r="G139" s="37"/>
      <c r="H139" s="37"/>
      <c r="I139" s="37"/>
      <c r="J139" s="38"/>
    </row>
    <row r="140" ht="115.2">
      <c r="A140" s="29" t="s">
        <v>34</v>
      </c>
      <c r="B140" s="36"/>
      <c r="C140" s="37"/>
      <c r="D140" s="37"/>
      <c r="E140" s="31" t="s">
        <v>226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231</v>
      </c>
      <c r="D141" s="29" t="s">
        <v>27</v>
      </c>
      <c r="E141" s="31" t="s">
        <v>232</v>
      </c>
      <c r="F141" s="32" t="s">
        <v>95</v>
      </c>
      <c r="G141" s="33">
        <v>11438.5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233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234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235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236</v>
      </c>
      <c r="D145" s="29" t="s">
        <v>27</v>
      </c>
      <c r="E145" s="31" t="s">
        <v>237</v>
      </c>
      <c r="F145" s="32" t="s">
        <v>95</v>
      </c>
      <c r="G145" s="33">
        <v>11949.788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238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239</v>
      </c>
      <c r="F147" s="37"/>
      <c r="G147" s="37"/>
      <c r="H147" s="37"/>
      <c r="I147" s="37"/>
      <c r="J147" s="38"/>
    </row>
    <row r="148" ht="187.2">
      <c r="A148" s="29" t="s">
        <v>34</v>
      </c>
      <c r="B148" s="36"/>
      <c r="C148" s="37"/>
      <c r="D148" s="37"/>
      <c r="E148" s="31" t="s">
        <v>235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240</v>
      </c>
      <c r="D149" s="29" t="s">
        <v>27</v>
      </c>
      <c r="E149" s="31" t="s">
        <v>241</v>
      </c>
      <c r="F149" s="32" t="s">
        <v>95</v>
      </c>
      <c r="G149" s="33">
        <v>20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242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243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244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245</v>
      </c>
      <c r="D153" s="29" t="s">
        <v>27</v>
      </c>
      <c r="E153" s="31" t="s">
        <v>246</v>
      </c>
      <c r="F153" s="32" t="s">
        <v>95</v>
      </c>
      <c r="G153" s="33">
        <v>68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247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248</v>
      </c>
      <c r="F155" s="37"/>
      <c r="G155" s="37"/>
      <c r="H155" s="37"/>
      <c r="I155" s="37"/>
      <c r="J155" s="38"/>
    </row>
    <row r="156" ht="129.6">
      <c r="A156" s="29" t="s">
        <v>34</v>
      </c>
      <c r="B156" s="36"/>
      <c r="C156" s="37"/>
      <c r="D156" s="37"/>
      <c r="E156" s="31" t="s">
        <v>244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249</v>
      </c>
      <c r="D157" s="26"/>
      <c r="E157" s="23" t="s">
        <v>250</v>
      </c>
      <c r="F157" s="26"/>
      <c r="G157" s="26"/>
      <c r="H157" s="26"/>
      <c r="I157" s="27">
        <f>SUMIFS(I158:I161,A158:A161,"P")</f>
        <v>0</v>
      </c>
      <c r="J157" s="28"/>
    </row>
    <row r="158">
      <c r="A158" s="29" t="s">
        <v>25</v>
      </c>
      <c r="B158" s="29">
        <v>37</v>
      </c>
      <c r="C158" s="30" t="s">
        <v>251</v>
      </c>
      <c r="D158" s="29" t="s">
        <v>27</v>
      </c>
      <c r="E158" s="31" t="s">
        <v>252</v>
      </c>
      <c r="F158" s="32" t="s">
        <v>77</v>
      </c>
      <c r="G158" s="33">
        <v>5.7000000000000002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253</v>
      </c>
      <c r="F160" s="37"/>
      <c r="G160" s="37"/>
      <c r="H160" s="37"/>
      <c r="I160" s="37"/>
      <c r="J160" s="38"/>
    </row>
    <row r="161" ht="409.5">
      <c r="A161" s="29" t="s">
        <v>34</v>
      </c>
      <c r="B161" s="36"/>
      <c r="C161" s="37"/>
      <c r="D161" s="37"/>
      <c r="E161" s="31" t="s">
        <v>254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255</v>
      </c>
      <c r="D162" s="26"/>
      <c r="E162" s="23" t="s">
        <v>256</v>
      </c>
      <c r="F162" s="26"/>
      <c r="G162" s="26"/>
      <c r="H162" s="26"/>
      <c r="I162" s="27">
        <f>SUMIFS(I163:I209,A163:A209,"P")</f>
        <v>0</v>
      </c>
      <c r="J162" s="28"/>
    </row>
    <row r="163">
      <c r="A163" s="29" t="s">
        <v>25</v>
      </c>
      <c r="B163" s="29">
        <v>38</v>
      </c>
      <c r="C163" s="30" t="s">
        <v>257</v>
      </c>
      <c r="D163" s="29" t="s">
        <v>27</v>
      </c>
      <c r="E163" s="31" t="s">
        <v>258</v>
      </c>
      <c r="F163" s="32" t="s">
        <v>117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259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260</v>
      </c>
      <c r="F165" s="37"/>
      <c r="G165" s="37"/>
      <c r="H165" s="37"/>
      <c r="I165" s="37"/>
      <c r="J165" s="38"/>
    </row>
    <row r="166" ht="115.2">
      <c r="A166" s="29" t="s">
        <v>34</v>
      </c>
      <c r="B166" s="36"/>
      <c r="C166" s="37"/>
      <c r="D166" s="37"/>
      <c r="E166" s="31" t="s">
        <v>261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262</v>
      </c>
      <c r="D167" s="29" t="s">
        <v>27</v>
      </c>
      <c r="E167" s="31" t="s">
        <v>263</v>
      </c>
      <c r="F167" s="32" t="s">
        <v>65</v>
      </c>
      <c r="G167" s="33">
        <v>70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264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265</v>
      </c>
      <c r="F169" s="37"/>
      <c r="G169" s="37"/>
      <c r="H169" s="37"/>
      <c r="I169" s="37"/>
      <c r="J169" s="38"/>
    </row>
    <row r="170" ht="57.6">
      <c r="A170" s="29" t="s">
        <v>34</v>
      </c>
      <c r="B170" s="36"/>
      <c r="C170" s="37"/>
      <c r="D170" s="37"/>
      <c r="E170" s="31" t="s">
        <v>266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267</v>
      </c>
      <c r="D171" s="29" t="s">
        <v>27</v>
      </c>
      <c r="E171" s="31" t="s">
        <v>268</v>
      </c>
      <c r="F171" s="32" t="s">
        <v>65</v>
      </c>
      <c r="G171" s="33">
        <v>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269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270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266</v>
      </c>
      <c r="F174" s="37"/>
      <c r="G174" s="37"/>
      <c r="H174" s="37"/>
      <c r="I174" s="37"/>
      <c r="J174" s="38"/>
    </row>
    <row r="175" ht="28.8">
      <c r="A175" s="29" t="s">
        <v>25</v>
      </c>
      <c r="B175" s="29">
        <v>41</v>
      </c>
      <c r="C175" s="30" t="s">
        <v>271</v>
      </c>
      <c r="D175" s="29" t="s">
        <v>27</v>
      </c>
      <c r="E175" s="31" t="s">
        <v>272</v>
      </c>
      <c r="F175" s="32" t="s">
        <v>95</v>
      </c>
      <c r="G175" s="33">
        <v>485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273</v>
      </c>
      <c r="F177" s="37"/>
      <c r="G177" s="37"/>
      <c r="H177" s="37"/>
      <c r="I177" s="37"/>
      <c r="J177" s="38"/>
    </row>
    <row r="178" ht="43.2">
      <c r="A178" s="29" t="s">
        <v>34</v>
      </c>
      <c r="B178" s="36"/>
      <c r="C178" s="37"/>
      <c r="D178" s="37"/>
      <c r="E178" s="31" t="s">
        <v>274</v>
      </c>
      <c r="F178" s="37"/>
      <c r="G178" s="37"/>
      <c r="H178" s="37"/>
      <c r="I178" s="37"/>
      <c r="J178" s="38"/>
    </row>
    <row r="179" ht="28.8">
      <c r="A179" s="29" t="s">
        <v>25</v>
      </c>
      <c r="B179" s="29">
        <v>42</v>
      </c>
      <c r="C179" s="30" t="s">
        <v>275</v>
      </c>
      <c r="D179" s="29" t="s">
        <v>27</v>
      </c>
      <c r="E179" s="31" t="s">
        <v>276</v>
      </c>
      <c r="F179" s="32" t="s">
        <v>95</v>
      </c>
      <c r="G179" s="33">
        <v>485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273</v>
      </c>
      <c r="F181" s="37"/>
      <c r="G181" s="37"/>
      <c r="H181" s="37"/>
      <c r="I181" s="37"/>
      <c r="J181" s="38"/>
    </row>
    <row r="182" ht="100.8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117</v>
      </c>
      <c r="G183" s="33">
        <v>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141</v>
      </c>
      <c r="F185" s="37"/>
      <c r="G185" s="37"/>
      <c r="H185" s="37"/>
      <c r="I185" s="37"/>
      <c r="J185" s="38"/>
    </row>
    <row r="186" ht="86.4">
      <c r="A186" s="29" t="s">
        <v>34</v>
      </c>
      <c r="B186" s="36"/>
      <c r="C186" s="37"/>
      <c r="D186" s="37"/>
      <c r="E186" s="31" t="s">
        <v>281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282</v>
      </c>
      <c r="D187" s="29" t="s">
        <v>27</v>
      </c>
      <c r="E187" s="31" t="s">
        <v>283</v>
      </c>
      <c r="F187" s="32" t="s">
        <v>117</v>
      </c>
      <c r="G187" s="33">
        <v>11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284</v>
      </c>
      <c r="F188" s="37"/>
      <c r="G188" s="37"/>
      <c r="H188" s="37"/>
      <c r="I188" s="37"/>
      <c r="J188" s="38"/>
    </row>
    <row r="189" ht="28.8">
      <c r="A189" s="29" t="s">
        <v>32</v>
      </c>
      <c r="B189" s="36"/>
      <c r="C189" s="37"/>
      <c r="D189" s="37"/>
      <c r="E189" s="39" t="s">
        <v>285</v>
      </c>
      <c r="F189" s="37"/>
      <c r="G189" s="37"/>
      <c r="H189" s="37"/>
      <c r="I189" s="37"/>
      <c r="J189" s="38"/>
    </row>
    <row r="190" ht="86.4">
      <c r="A190" s="29" t="s">
        <v>34</v>
      </c>
      <c r="B190" s="36"/>
      <c r="C190" s="37"/>
      <c r="D190" s="37"/>
      <c r="E190" s="31" t="s">
        <v>281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286</v>
      </c>
      <c r="D191" s="29" t="s">
        <v>27</v>
      </c>
      <c r="E191" s="31" t="s">
        <v>287</v>
      </c>
      <c r="F191" s="32" t="s">
        <v>65</v>
      </c>
      <c r="G191" s="33">
        <v>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288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289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290</v>
      </c>
      <c r="D194" s="29" t="s">
        <v>27</v>
      </c>
      <c r="E194" s="31" t="s">
        <v>291</v>
      </c>
      <c r="F194" s="32" t="s">
        <v>65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292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39</v>
      </c>
      <c r="F196" s="37"/>
      <c r="G196" s="37"/>
      <c r="H196" s="37"/>
      <c r="I196" s="37"/>
      <c r="J196" s="38"/>
    </row>
    <row r="197" ht="115.2">
      <c r="A197" s="29" t="s">
        <v>34</v>
      </c>
      <c r="B197" s="36"/>
      <c r="C197" s="37"/>
      <c r="D197" s="37"/>
      <c r="E197" s="31" t="s">
        <v>293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294</v>
      </c>
      <c r="D198" s="29" t="s">
        <v>27</v>
      </c>
      <c r="E198" s="31" t="s">
        <v>295</v>
      </c>
      <c r="F198" s="32" t="s">
        <v>65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296</v>
      </c>
      <c r="F200" s="37"/>
      <c r="G200" s="37"/>
      <c r="H200" s="37"/>
      <c r="I200" s="37"/>
      <c r="J200" s="38"/>
    </row>
    <row r="201" ht="115.2">
      <c r="A201" s="29" t="s">
        <v>34</v>
      </c>
      <c r="B201" s="36"/>
      <c r="C201" s="37"/>
      <c r="D201" s="37"/>
      <c r="E201" s="31" t="s">
        <v>293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297</v>
      </c>
      <c r="D202" s="29" t="s">
        <v>27</v>
      </c>
      <c r="E202" s="31" t="s">
        <v>298</v>
      </c>
      <c r="F202" s="32" t="s">
        <v>117</v>
      </c>
      <c r="G202" s="33">
        <v>11.5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118</v>
      </c>
      <c r="F204" s="37"/>
      <c r="G204" s="37"/>
      <c r="H204" s="37"/>
      <c r="I204" s="37"/>
      <c r="J204" s="38"/>
    </row>
    <row r="205" ht="86.4">
      <c r="A205" s="29" t="s">
        <v>34</v>
      </c>
      <c r="B205" s="36"/>
      <c r="C205" s="37"/>
      <c r="D205" s="37"/>
      <c r="E205" s="31" t="s">
        <v>299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300</v>
      </c>
      <c r="D206" s="29" t="s">
        <v>27</v>
      </c>
      <c r="E206" s="31" t="s">
        <v>301</v>
      </c>
      <c r="F206" s="32" t="s">
        <v>117</v>
      </c>
      <c r="G206" s="33">
        <v>8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30</v>
      </c>
      <c r="B207" s="36"/>
      <c r="C207" s="37"/>
      <c r="D207" s="37"/>
      <c r="E207" s="31" t="s">
        <v>302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141</v>
      </c>
      <c r="F208" s="37"/>
      <c r="G208" s="37"/>
      <c r="H208" s="37"/>
      <c r="I208" s="37"/>
      <c r="J208" s="38"/>
    </row>
    <row r="209" ht="187.2">
      <c r="A209" s="29" t="s">
        <v>34</v>
      </c>
      <c r="B209" s="41"/>
      <c r="C209" s="42"/>
      <c r="D209" s="42"/>
      <c r="E209" s="31" t="s">
        <v>303</v>
      </c>
      <c r="F209" s="42"/>
      <c r="G209" s="42"/>
      <c r="H209" s="42"/>
      <c r="I209" s="42"/>
      <c r="J20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304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304</v>
      </c>
      <c r="D4" s="13"/>
      <c r="E4" s="14" t="s">
        <v>305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306</v>
      </c>
      <c r="D9" s="29" t="s">
        <v>27</v>
      </c>
      <c r="E9" s="31" t="s">
        <v>307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255</v>
      </c>
      <c r="D13" s="26"/>
      <c r="E13" s="23" t="s">
        <v>256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309</v>
      </c>
      <c r="D14" s="29" t="s">
        <v>27</v>
      </c>
      <c r="E14" s="31" t="s">
        <v>310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311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312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313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314</v>
      </c>
      <c r="D18" s="29" t="s">
        <v>27</v>
      </c>
      <c r="E18" s="31" t="s">
        <v>315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317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319</v>
      </c>
      <c r="D22" s="29" t="s">
        <v>27</v>
      </c>
      <c r="E22" s="31" t="s">
        <v>320</v>
      </c>
      <c r="F22" s="32" t="s">
        <v>321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322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323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325</v>
      </c>
      <c r="D26" s="29" t="s">
        <v>27</v>
      </c>
      <c r="E26" s="31" t="s">
        <v>326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327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313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328</v>
      </c>
      <c r="D30" s="29" t="s">
        <v>27</v>
      </c>
      <c r="E30" s="31" t="s">
        <v>329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330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331</v>
      </c>
      <c r="D34" s="29" t="s">
        <v>27</v>
      </c>
      <c r="E34" s="31" t="s">
        <v>332</v>
      </c>
      <c r="F34" s="32" t="s">
        <v>321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322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333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334</v>
      </c>
      <c r="D38" s="29" t="s">
        <v>27</v>
      </c>
      <c r="E38" s="31" t="s">
        <v>335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336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338</v>
      </c>
      <c r="D42" s="29" t="s">
        <v>27</v>
      </c>
      <c r="E42" s="31" t="s">
        <v>339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340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341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342</v>
      </c>
      <c r="D46" s="29" t="s">
        <v>27</v>
      </c>
      <c r="E46" s="31" t="s">
        <v>343</v>
      </c>
      <c r="F46" s="32" t="s">
        <v>321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322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344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346</v>
      </c>
      <c r="D50" s="29" t="s">
        <v>27</v>
      </c>
      <c r="E50" s="31" t="s">
        <v>347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311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336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349</v>
      </c>
      <c r="D54" s="29" t="s">
        <v>27</v>
      </c>
      <c r="E54" s="31" t="s">
        <v>350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351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341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352</v>
      </c>
      <c r="D58" s="29" t="s">
        <v>27</v>
      </c>
      <c r="E58" s="31" t="s">
        <v>353</v>
      </c>
      <c r="F58" s="32" t="s">
        <v>321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322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354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355</v>
      </c>
      <c r="D62" s="29" t="s">
        <v>27</v>
      </c>
      <c r="E62" s="31" t="s">
        <v>356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311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357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358</v>
      </c>
      <c r="D66" s="29" t="s">
        <v>27</v>
      </c>
      <c r="E66" s="31" t="s">
        <v>359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360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341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361</v>
      </c>
      <c r="D70" s="29" t="s">
        <v>27</v>
      </c>
      <c r="E70" s="31" t="s">
        <v>362</v>
      </c>
      <c r="F70" s="32" t="s">
        <v>321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322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363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345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2024-09-25T06:11:22Z</dcterms:created>
  <dcterms:modified xsi:type="dcterms:W3CDTF">2024-09-25T06:11:22Z</dcterms:modified>
</cp:coreProperties>
</file>